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codeName="ThisWorkbook"/>
  <mc:AlternateContent xmlns:mc="http://schemas.openxmlformats.org/markup-compatibility/2006">
    <mc:Choice Requires="x15">
      <x15ac:absPath xmlns:x15ac="http://schemas.microsoft.com/office/spreadsheetml/2010/11/ac" url="https://d.docs.live.net/153d8140924a9ff7/Desktop/Enero 2026/"/>
    </mc:Choice>
  </mc:AlternateContent>
  <xr:revisionPtr revIDLastSave="0" documentId="8_{3EF53B95-E0B7-4A47-803F-40F4FA6398D9}" xr6:coauthVersionLast="47" xr6:coauthVersionMax="47" xr10:uidLastSave="{00000000-0000-0000-0000-000000000000}"/>
  <bookViews>
    <workbookView xWindow="-120" yWindow="-120" windowWidth="20730" windowHeight="11040" xr2:uid="{00000000-000D-0000-FFFF-FFFF00000000}"/>
  </bookViews>
  <sheets>
    <sheet name="enero 2026" sheetId="1" r:id="rId1"/>
    <sheet name="Fundamentación" sheetId="2"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L33" i="1" l="1"/>
  <c r="L34" i="1"/>
  <c r="L35" i="1"/>
  <c r="L36" i="1"/>
  <c r="L37" i="1"/>
  <c r="M33" i="1"/>
  <c r="M34" i="1"/>
  <c r="M35" i="1"/>
  <c r="M36" i="1"/>
  <c r="M37" i="1"/>
  <c r="L38" i="1"/>
  <c r="L39" i="1"/>
  <c r="L40" i="1"/>
  <c r="M38" i="1"/>
  <c r="M39" i="1"/>
  <c r="M40" i="1"/>
  <c r="L10" i="1" l="1"/>
  <c r="M10" i="1"/>
  <c r="L11" i="1"/>
  <c r="M11" i="1"/>
  <c r="M12" i="1" l="1"/>
  <c r="M13" i="1"/>
  <c r="M14" i="1"/>
  <c r="M15" i="1"/>
  <c r="M16" i="1"/>
  <c r="M17" i="1"/>
  <c r="M18" i="1"/>
  <c r="M19" i="1"/>
  <c r="M20" i="1"/>
  <c r="M21" i="1"/>
  <c r="M22" i="1"/>
  <c r="M23" i="1"/>
  <c r="M24" i="1"/>
  <c r="M25" i="1"/>
  <c r="M26" i="1"/>
  <c r="L12" i="1"/>
  <c r="L13" i="1"/>
  <c r="L14" i="1"/>
  <c r="L15" i="1"/>
  <c r="L16" i="1"/>
  <c r="L17" i="1"/>
  <c r="L18" i="1"/>
  <c r="L19" i="1"/>
  <c r="L20" i="1"/>
  <c r="L21" i="1"/>
  <c r="L22" i="1"/>
  <c r="L23" i="1"/>
  <c r="L24" i="1"/>
  <c r="L25" i="1"/>
  <c r="L26"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0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<sst xmlns="http://schemas.openxmlformats.org/spreadsheetml/2006/main" count="248" uniqueCount="137">
  <si>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</si>
  <si>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</si>
  <si>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</si>
  <si>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</si>
  <si>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</si>
  <si>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</si>
  <si>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</si>
  <si>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</si>
  <si>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</si>
  <si>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</si>
  <si>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</si>
  <si>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</si>
  <si>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</si>
  <si>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</si>
  <si>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</si>
  <si>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</si>
  <si>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</si>
  <si>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</si>
  <si>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</si>
  <si>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</si>
  <si>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</si>
  <si>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</si>
  <si>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</si>
  <si>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</si>
  <si>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</si>
  <si>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</si>
  <si>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</si>
  <si>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</si>
  <si>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</si>
  <si>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</si>
  <si>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</si>
  <si>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</si>
  <si>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</si>
  <si>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</si>
  <si>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</si>
  <si>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</si>
  <si>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</si>
  <si>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</si>
  <si>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</si>
  <si>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</si>
  <si>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</si>
  <si>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</si>
  <si>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</si>
  <si>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</si>
  <si>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</si>
  <si>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</si>
  <si>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</si>
  <si>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</si>
  <si>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</si>
  <si>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</si>
  <si>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</si>
  <si>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</si>
  <si>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</si>
  <si>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</si>
  <si>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</si>
  <si>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</si>
  <si>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</si>
  <si>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</si>
  <si>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</si>
  <si>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</si>
  <si>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Mes de Recepción2</t>
  </si>
  <si>
    <t>Mes de Respuesta3</t>
  </si>
  <si>
    <t>Juan Carlos Mandujano</t>
  </si>
  <si>
    <t>Tania Garcia Reyes</t>
  </si>
  <si>
    <t>de la Vega Avila</t>
  </si>
  <si>
    <t>Ligia Sosa C</t>
  </si>
  <si>
    <t>Solicitante</t>
  </si>
  <si>
    <t>Solicito el número de trabajadores transferidos desde la institución de salud Estatal de San Luis Potosí a IMSS-Bienestar (Desglosar por año de transferencia y sexo). Solicito el número de trabajadores que iniciaron trámites de jubilación entre 2023 y 2025 (Desglosar por género y año de trámite). Solicito el recurso total que se destinó para pagar finiquitos de jubilados y pensionados entre 2023 y 2025 (Desglosar por año y número de trabajadores a quienes se les pagó).</t>
  </si>
  <si>
    <t>Alejandra S Hernandez</t>
  </si>
  <si>
    <t>A quien corresponda; En archivo adjunto encontrará solicitud de información. En espera de su valiosa respuesta, quedo a sus órdenes. Muchas gracias</t>
  </si>
  <si>
    <t>FAVOR DE MANDAR ENTRADAS Y SALIDAS, NO OMITIR NINGUNA A quien corresponda; En archivo adjunto encontrará solicitud de información. En espera de su valiosa respuesta, quedo a sus órdenes. Muchas gracias</t>
  </si>
  <si>
    <t>1- Solicito las entregas que realizaron los Proveedores de Medicamentos de cada uno de los medicamentos (Grupos 010, 030 y 040), Vacunas (020) a los diferentes Almacenes o Hospitales durante DICIEMBRE 2025,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Favor de incluir las piezas surtidas por el INSABI, UNOPS, donaciones y el Servicios de Salud del Instituto Mexicano del Seguro Social para el Bienestar (IMSS-BIENESTAR). Por otra parte, solicito el número de unidades con nombre, descripción, precio de adquisición y código (clave de cuadro básico) de cada uno de los medicamentos (Grupos 010, 030 y 040), Vacunas (020) que surtieron (entradas) a cada uno de los Institutos, Hospitales y Clínicas durante DICIEMBRE 2025. Favor de proporcionar dicha información en archivo electrónico (hoja de cálculo Excel)</t>
  </si>
  <si>
    <t>ENERO</t>
  </si>
  <si>
    <t>Actualizado 31/01/2026</t>
  </si>
  <si>
    <t>SSSLP/UT.002/2026</t>
  </si>
  <si>
    <t>SSSLP/UT.001/2026</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</si>
  <si>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31 de Diciembre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</si>
  <si>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Buenos días: Por este medio solicito a usted, muy atentamente, EL INVENTARIO Y DESPLAZAMIENTOS DE MEDICAMENTOS Y MATERIAL DE CURACIÓN DEL PERIODO DEL 01 DE ENERO DE 2025 AL 31 DE DICIEMBRE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</si>
  <si>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31 de Diciembre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</si>
  <si>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Graciela Freyermuth Enciso</t>
  </si>
  <si>
    <t>A quien corresponda en la Secretaría de Salud: Por medio de la presente, solicito respetuosamente la siguiente información: Cuál es la estrategia de implementación de la NOM 020 que entró en Vigor 31 de agosto de 2025 Quién es el responsable en el estado de San Luis Potosí. Si el estado va a otorgar becas a las parteras tradicionales que se inscriban en el RENAPA En qué consisten las becas de las parteras y quienes son elegibles, cuántas becas para parteras han otorgado Cuántas parteras tienen ya inscritas en el RENAPA Cuáles son los procedimientos para el cumplimiento de los siguientes numerales: 5.1.7 Estos establecimientos deben favorecer que la mujer, persona con capacidad de gestar o gestante reciba la atención en salud sexual, reproductiva y neonatal por la o el profesional de salud disponible de su preferencia, incluyendo la atención por parte de las personas que ejercen la partería. 5.1.10 Estos establecimientos deben favorecer la comodidad y seguridad de las mujeres, personas con capacidad de gestar y gestantes, mediante la ACP en todo el continuo de la atención, con énfasis en la atención del trabajo de parto, parto, puerperio y atención de la persona recién nacida de bajo riesgo, así como permitir el acompañamiento en todo momento por la persona de su elección y a la persona que ejerce la partería tradicional que elija. PRIMERA PARTE</t>
  </si>
  <si>
    <t>5.2.4 Enfoque intercultural La atención que se proporciona debe ser respetuosa, asertiva, con una comunicación clara y efectiva sin tecnicismos, reconociendo la diversidad cultural y las costumbres para favorecer la accesibilidad y aceptabilidad de los servicios de la salud materna y neonatal, conforme a las necesidades de cada persona. Cuáles son las acciones que se han establecido para el cumplimiento de estos numerales: 7.1.3 Las Instituciones de Salud deben generar acciones que garanticen que el personal de salud respete, proteja y promueva el libre ejercicio de la partería tradicional sin discriminación, en condiciones de dignidad y de conformidad con sus métodos y prácticas. Esto incluye la implementación de medidas para prevenir y erradicar situaciones de rechazo y estigmatización hacia las personas que ejercen la partería tradicional. 7.1.4 El personal de los Servicios Institucionales de Salud debe establecer una vinculación intercultural con las personas que ejercen la partería tradicional a fin de asegurar en todos los niveles de atención una relación de respeto, sin subordinación, acorde a sus conocimientos, prácticas y recursos bioculturales. A partir de cuándo y en que periodos se realizará la formación del personal de salud para el cumplimiento de este numeral: 7.1.5.1 Es obligación de los Servicios Institucionales de Salud capacitar al personal gerencial y a prestadores de servicios de salud materna y neonatal en temas de interculturalidad, interseccionalidad, derechos humanos, así como en herramientas para el diálogo respetuoso y colaborativo, a fin de garantizar una relación horizontal con pleno reconocimiento de los derechos de la partería tradicional. SEGUNDA PARTE</t>
  </si>
  <si>
    <t>Cuál es la estrategia de articulación para la atención de la emergencia obstétrica según este numeral: 7.1.5.2 La identificación de las personas que ejercen la partería tradicional, reconocidas por su comunidad y que aceptan de manera voluntaria inscribirse en el Registro Nacional de Partería (ReNaPa), el cual será considerado únicamente como un mecanismo para identificar las necesidades de articulación con personal de partería tradicional para la atención oportuna de emergencias obstétricas y neonatales, así como para la dotación de Certificados de Nacimiento. A partir de cuándo se contará con los insumos del anexo en el primer nivel de atención para la atención de la urgencia materna y obstétrica del siguiente apéndice normativo A: Insumos para establecimientos de salud del primer nivel de atención: A. Medicamentos para la atención de la hemorragia obstétrica, B. Insumos para enfermedad hipertensiva, C. Equipo para pinzamiento de arterias uterinas, D. Equipo e insumos para reanimación neonatal; apéndice normativo B Medicamentos esenciales para la prescripción por partería profesional: B. Medicamentos esenciales para el manejo inicial de amenaza de parto pretérmino, C. Medicamentos esenciales para el manejo de primera línea de infecciones del tracto genito-urinario, D. Medicamentos esenciales para el manejo activo del tercer periodo del trabajo de parto y parto, E. Medicamentos esenciales para la atención durante el puerperio, F. Medicamentos esenciales para la atención de la persona recién nacida. Sin otro particular, quedo atenta/o a su respuesta. Atentamente. Dra. Graciela Freyermuth Enciso TERCERA PARTE, ÚLITMO.</t>
  </si>
  <si>
    <t>Buen día: Solicito de la manera más atenta en archivo(s) electrónico(s) de Excel, la COMPRA, ENTRADA O ADQUISICIÓN realizada por los SERVICIOS DE SALUD DE SAN LUIS POTOSÍ, a través de licitación, adjudicación directa, compra directa, invitación a 3, donación o transferencia, bajo algún programa o presupuesto recibido por la institución, de todos los insumos para la salud, que se clasifican en los siguientes grupos: 060, 070, 080, 081, 379, 500, 501, 526, 531, 533, 535, 537, 540. Los cuales están conformados dentro del Compendio Nacional de Insumos para la Salud (CNIS) por: MATERIAL DE CURACIÓN AGENTES DE DIAGNÓSTICO MATERIAL QUIRÚRGICO AUXILIARES DE DIAGNÓSTICO INSTRUMENTAL Y EQUIPO MÉDICO OSTEOSÍNTESIS, ENDOPRÓTESIS Y AYUDAS FUNCIONALES MATERIAL RADIOLÓGICO MATERIAL DE LABORATORIO INSUMOS DE USO ODONTOLÓGICO PROTESIS, ORTESIS Y AYUDAS FUNCIONALES De TODO el mes de DICIEMBRE de 2025. Datos Requeridos: Mes de adquisición y/o entrada de cada uno de los insumos médicos para la salud. Claves y descripciones del insumo para la salud, conforme al Compendio Nacional de Insumos para la Salud (CNIS) emitido por el Consejo de Salubridad General (CSG), de cada insumo para la salud (En caso de ser un insumo para la salud sin clave dentro del CNIS, especificar solamente la descripción completa del insumo). Cantidad entregada o ejercida de cada insumo para la salud; con el detalle del mes en el que fue ejercido o entregado. Marca, número de registro sanitario y/o fabricante</t>
  </si>
  <si>
    <t>Buen día: Solicito de la manera más atenta en archivo (s) electrónico (s) de Excel, el DETALLE ESPECÍFICO de las compras y entradas de MEDICAMENTOS, VACUNAS, LÁCTEOS, ESTUPEFACIENTES Y PSICOTRÓPICOS, realizadas por SERVICIOS DE SALUD EN EL ESTADO de TODO el MES de DICIEMBRE del 2025. Con el siguiente detalle de información: Unidad Médica o Servicio: Nombre de la unidad médica o el servicio donde se entregó el medicamento. Mes de Compra: Mes en el que se realizó la compra del medicamento. Tipo de Evento: Especificación del tipo de proceso mediante el cual se adquirió el medicamento (Licitación, Adjudicación Directa, o Invitación a 3). Número de Evento: Número asignado al evento de adquisición. Número de Factura o Contrato: Identificación de la factura o contrato relacionado con la compra. Proveedor: Nombre del proveedor que entregó los medicamentos. Descripción del Medicamento: Detalle claro y específico del medicamento adquirido. Clave de cuadro básico: Claves Específica del medicamento. Marca o Fabricante: Nombre de la marca o del fabricante del medicamento. Cantidad de Piezas: Número total de unidades del medicamento adquiridas. Precio Unitario e Importe Total: Precio unitario del medicamento y el importe total correspondiente a cada registro de compra. Aclaro que no se está solicitando información de carácter confidencial. Agradezco de antemano la atención prestada a esta solicitud. Quedo atento(a) a cualquier comentario o requerimiento adicional para su adecuada atención. Gracias por su amable atención</t>
  </si>
  <si>
    <t>Buen día. Por medio de la presente, reciba un cordial saludo. Solicito atentamente se me proporcione, en archivo(s) electrónico(s), la relación completa de los CONSUMOS, de TODO el mes de DICIEMBRE de 2025., de los insumos para la salud correspondientes a los SERVICIOS DE SALUD DE SAN LUIS POTOSÍ, clasificados en los siguientes grupos: 060, 070, 080, 081, 379, 500, 501, 526, 531, 533, 535, 537 y 540. Dichos grupos se encuentran contenidos en el Compendio Nacional de Insumos para la Salud (CNIS) y corresponden a los siguientes rubros: Material de curación Agentes de diagnóstico Material quirúrgico Auxiliares de diagnóstico Instrumental y equipo médico Osteosíntesis, endoprótesis y ayudas funcionales Material radiológico Material de laboratorio Insumos de uso odontológico Prótesis, ortesis y ayudas funcionales La información solicitada deberá incluir el detalle por cada clave, conforme a lo siguiente: Clave y descripción completa del insumo, según el CNIS. Número de piezas CONSUMIDAS. Precio unitario correspondiente a cada registro. Mes de CONSUMO, especificando el consumo real total por clave, sin considerar el origen de la misma. Cabe señalar que la información solicitada no corresponde a datos de carácter confidencial. Agradezco de antemano la atención brindada a esta solicitud y quedo a disposición para cualquier</t>
  </si>
  <si>
    <t>Buen día, por este medio le envío un cordial saludo Para nuestra asociación es de suma relevancia solicitar a su honorable Institución, el detalle de las piezas de medicamentos (grupos 010, 020, 030 y 040) en inventario del almacén o almacenes estatales de la SECRETARÍA DE SALUD DE SAN LUIS POTOSÍ al cierre del mes de DICIEMBRE de 2025 entendiéndose por piezas en inventario las piezas totales en stock o inventario al cierre de mes. El detalle de información que se requiere es el siguiente: Clave de cuadro básico y descripción completa del medicamento Nombre del almacén o almacenes donde se encuentran en inventario los medicamentos Número de piezas totales en inventario al cierre de mes de cada clave de cuadro básico. La presente solicitud toma como base los Artículos 4, 7, 9, 13, 17,18, 19, 40, 43 y 63 (inciso VI) de la Ley General de Transparencia y Acceso a la Información Pública Gubernamental, y se considera que, en los términos del Título Sexto, Capítulo Segundo Artículo 113 de la misma ley, la presente solicitud no está abarcando ninguna información considerada como reservada o confidencial. Gracias por su amable atención.</t>
  </si>
  <si>
    <t>Buen día, por este medio le envío un cordial saludo Para nuestra asociación es de suma relevancia solicitar a su honorable Institución, el detalle de las piezas desplazadas de medicamentos (grupos 010, 020, 030 y 040) del almacén o almacenes estatales hacia las diferentes unidades médicas y hospitales de la SECRETARÍA DE SALUD DE SAN LUIS POTOSÍ durante TODO el mes de DICIEMBRE 2025 , entendiéndose por piezas desplazadas como las piezas enviadas o surtidas de almacén a unidades médicas y hospitales. El detalle de información que se requiere es el siguiente: Clave de cuadro básico y descripción completa del medicamento Nombre del almacén de donde salió el medicamento Nombre de la unidad médica u hospital que recibió el medicamento, número de piezas totales desplazadas (o enviadas) a cada unidad médica u hospital por cada clave de cuadro básico, nombre del distribuidor que entregó. Gracias por su amable atención.</t>
  </si>
  <si>
    <t>Buen día. Por medio de la presente, reciba un cordial saludo. Solicito atentamente se me proporcione, en archivo(s) electrónico(s), la relación completa de los INVENTARIOS, del mes de DICIEMBRE de 2025., de insumos para la salud correspondientes a los SERVICIOS DE SALUD DE SAN LUIS POTOSÍ, clasificados en los siguientes grupos: 060, 070, 080, 081, 379, 500, 501, 526, 531, 533, 535, 537 y 540. Dichos grupos se encuentran contenidos en el Compendio Nacional de Insumos para la Salud (CNIS) y corresponden a los siguientes rubros: Material de curación Agentes de diagnóstico Material quirúrgico Auxiliares de diagnóstico Instrumental y equipo médico Osteosíntesis, endoprótesis y ayudas funcionales Material radiológico Material de laboratorio Insumos de uso odontológico Prótesis, ortesis y ayudas funcionales La información solicitada deberá incluir el detalle por cada clave, conforme a lo siguiente:- Número de piezas totales en INVENTARIO al cierre del mes solicitado de cada clave de cuadro básico.- Clave de cuadro básico y descripción completa con base al Compendio Nacional de Insumos para la Salud. Cabe señalar que la información solicitada no corresponde a datos de carácter confidencial. Agradezco de antemano la atención brindada a esta solicitud y quedo a disposición para cualquier aclaración o información adicional que se requiera. Muchas gracias</t>
  </si>
  <si>
    <t>8/012026</t>
  </si>
  <si>
    <t>Con fundamento en la Ley General de Transparencia y Acceso a la Información Pública y la ley local aplicable, solicito documentos y/o bases de datos existentes en posesión de este sujeto obligado, relacionados con la operación de unidades de salud en la entidad: 1.- Listado/directorio/censo vigente (según obre) de hospitales y unidades médicas que permanecen bajo operación y presupuesto estatal en materia de medicamentos, personal o infraestructura (es decir, no transferidas a operación de IMSS-Bienestar u otro operador), indicando al menos: nombre de la unidad tipo de unidad (hospital general, hospital comunitario, etc.) municipio/localidad CLUES (si aplica) dependencia/organismo operador (si se registra) 2.- Para las unidades del punto anterior, únicamente relativo al tercer nivel solicito me indique cuáles de ellas atienden cáncer; en su defecto, proporcionar la cartera de servicios o documento equivalente ya existente donde se indique qué servicios presta cada hospital de tercer nivel. Aclaración: No solicito evaluación clínica ni elaboración de análisis nuevo; solicito los directorios y carteras/catálogos ya existentes. Si la información está en sistemas, solicito su exportación tal como obre</t>
  </si>
  <si>
    <t>Con fundamento en la Ley General de Transparencia y Acceso a la Información Pública y la ley local aplicable, solicito documentos existentes en posesión de este sujeto obligado: 1.- Copia del Cuadro Básico, Formulario, Listado de Insumos para la Salud estatal o documento equivalente vigente en el sector público estatal, incluyendo el apartado de medicamentos oncológicos, si existe. En caso de haber distintos tipos de catálogos, favor de entregar únicamente los relativos a medicamentos. 2.- Respecto del medicamento pembrolizumab (Keytruda), solicito que se informe si aparece incluido en el Cuadro Básico/Formulario estatal y, en su caso, se remita la página/entrada de la expresión documental donde conste su inclusión, especificando si está registrado con la clave 010.000.6153.00 (o la clave que utilice el sujeto obligado). 3.- Copia de los documentos existentes relacionados con la inclusión, actualización o negativa de inclusión de pembrolizumab en el Cuadro Básico/Formulario estatal durante 2020–2025 (por ejemplo: actas de comités, dictámenes, acuerdos, oficios, minutas, resoluciones o documentos equivalentes), solo en la medida en que obren en archivos. Aclaración: No solicito que se elaboren dictámenes nuevos ni justificaciones; solicito los documentos que ya existan y la confirmación de presencia/ausencia del medicamento en el cuadro/formulario vigente o histórico.</t>
  </si>
  <si>
    <t>Con fundamento en la Ley General de Transparencia y Acceso a la Información Pública, solicito información estadística que obre en los archivos físicos o electrónicos de este sujeto obligado, correspondiente a los años 2020, 2021, 2022, 2023, 2024 y 2025, relativa a cáncer: Para cada uno de los años 2020–2025, solicito: a) El número de personas/pacientes diagnosticadas con cáncer (tumores, carcinomas, neoplasias, etc.) por institución/hospital, desagregado por tipo de cáncer, de preferencia conforme a CIE-10 (códigos C00–D49). Información solicitada Plazos b) El número de defunciones registradas por esta institución/hospital asociadas a cáncer (por ejemplo, defunciones intrahospitalarias o la categoría equivalente que utilice el sujeto obligado), igualmente desagregado por tipo de cáncer (tumores, carcinomas, neoplasias, etc.), de preferencia conforme a CIE 10 (C00–D49), indicando si corresponde a diagnóstico principal/causa básica o la clasificación disponible.</t>
  </si>
  <si>
    <t>Isabela Mostaza Karma</t>
  </si>
  <si>
    <t>Solicito a detalle los montos y pagos del museo a las empresas de seguridad privada que contrata así como las condiciones específicas en las que realizan las contrataciones y el sueldo específico para cada uno de los vigilantes así como las prestaciones que provee para los mismos.</t>
  </si>
  <si>
    <t>Solicitante .</t>
  </si>
  <si>
    <t>Documentos que contengan: Número de Interrupciones legales del embarazo (es decir, por voluntad de la mujer o persona gestante, ILE) realizadas en el Estado en el periodo comprendido del 1 de septiembre de 2025 al 31 de diciembre de 2025. Desagregada la información por usuaria: • Día • Mes • Año • Nombre de la unidad hospitalaria donde fue atendida la usuaria (enviar también la CLUES de la unidad) • Edad de la usuaria • Género de la usuaria • Semanas de gestación • Lugar de residencia de la usuaria • Método de ILE (AMEU, LIU, medicamento, etc) • Nacionalidad • Discapacidad (tipo de discapacidad) • Hablante de lengua indígena o si pertenece a alguna comunidad indígena • Adscripción a sistema de seguridad social *Entiéndase por usuarias: Mujeres, hombres trans y personas no binarias con capacidad de gestar Solicitamos que la información sea proporcionada en formato de datos abiertos (EXCEL o CSV). En caso de que la respuesta sea mayor al tamaño máximo que soporta la PNT (20mb) por favor enviarlo por correo electrónico a solicitudinformacion01@gmail.com o utilizando un servicio de envío de archivos grandes como Google Drive, WeTransfer, Dropbox u otro de su preferencia</t>
  </si>
  <si>
    <t>Fernanda Rojas</t>
  </si>
  <si>
    <t>Solicito atentamente se me proporcione información estadística relativa a la aplicación de la Ley de Voluntad Anticipada en esta entidad federativa. En específico, requiero conocer el número total de documentos de voluntad anticipada otorgados, registrados o formalizados desde la entrada en vigor de la ley correspondiente en el estado y hasta la fecha más reciente disponible. Solicito que la información se encuentre desagregada por año, indicando el periodo exacto que abarcan los datos. Asimismo, solicito se precise la autoridad o dependencia responsable del registro de dichas voluntades anticipadas y, en su caso, el fundamento normativo que regula dicho registro. En caso de que la información solicitada no obre en poder de esta autoridad, solicito se me informe de manera fundada y motivada qué dependencia es la competente para conocerla o resguardarla. La información solicitada es de carácter estadístico y no requiere datos personales, por lo que puede ser entregada en versión pública sin restricción alguna. El fin de conocer estos datos es para realizar una tesina en relación a este tema y brindar información de la forma más atinada posible.</t>
  </si>
  <si>
    <t>22/01/225</t>
  </si>
  <si>
    <t>Documentos que contengan: Total de Interrupciones legales del embarazo (es decir, por voluntad de la mujer o persona gestante, ILE) en la entidad desde su despenalización hasta el 31 de diciembre de 2025. Desagregada la información por año.</t>
  </si>
  <si>
    <t>sebastian hernandez garcia</t>
  </si>
  <si>
    <t>Solicito se me haga llegar toda la información existente respecto de los contratos de adquisición con numero SSSLP-LA-050GYR047-E44-2018-MED-05/2018, SSSLP-LA-050GYR047-E45-2018-MED 12/2018, SSSLP-LA-050GYR047-E62-2018-MED-03/2018, SSSLP-LA-050GYR047-E63-2018-MED 03/2018 y SSSLP-LA-050GYR047-E64-2018-MED-03/2018 celebrados entre DISTRIBUIDORA INTERNACIONAL DE MEDICAMENTOS Y EQUIPO MÉDICO, S.A. DE C.V. y SERVICIOS DE SALUD DE SAN LUIS POTOSÍ. Así como los estados financieros y estados de cuenta relacionados con la liquidación de dichos contratos. De igual manera solicito me sea compartida la information existente respecto de los cargos ocupados por IVETT DEL POZO HERNANDEZ, FLOR ROCHA RAMIREZ y JUANA MARIA SANTOYO MENDOZA dentro de la plantilla laboral del area de caja dependiente de la Jefatura de Recursos Financieros dentro de Servicios de Salud San Luis Potosi. Se solicita la información correspondiente a cargos actuales, cargos anteriores, las areas específicas y domicilios en los que han desarrollado sus actividades al servicio del Instituto y las responsabilidades correspondientes a cada una de las funciones que las personas antes mencionadas han desarrollado dentro del instituto. En caso de existir homonimia por los nombres de las personas antes mencionadas, solicito la información de todos aquellos empleados que coincidan</t>
  </si>
  <si>
    <t>Solicito se me haga llegar toda la información financiera existente respecto de los contratos celebrados entre DISTRIBUIDORA INTERNACIONAL DE MEDICAMENTOS Y EQUIPO MÉDICO, S.A. DE C.V. y SERVICIOS DE SALUD DE SAN LUIS POTOSÍ de adquisición con numero: 1. SSSLP-LA-050GYR047-E44-2018-MED-05/2018, 2. SSSLP-LA-050GYR047-E45-2018-MED-12/2018, 3. SSSLP-LA-050GYR047-E62-2018-MED-03/2018, 4. SSSLP-LA-050GYR047-E63-2018-MED-03/2018 y 5. SSSLP-LA-050GYR047-E64-2018-MED-03/2018 De los contratos en comento se requiere: 1. Estados financieros y contables relacionados con la liquidación de dichos contratos. 2. Detalle de todos y cada uno de los pagos y transferencias realizados como pago de cada uno de los contratos 3. Informe de saldo y cuenta pendiente por pagar de cada uno de los contratos 4. Detalle y relación de cada uno de los pagos con el desglose de cada una de las facturas que se liquidaron 5. Se entregue toda la documentación soporte y comprobatoria que acredite la procedencia de los pagos (entrega de bienes, validaciones, pedidos, ordenes de reposición, contrarrecibos, etc.) 6. Entregue la información en formato Excel y PDF con la debida certificación y validez de un documento público oficial. De igual manera solicito me sea compartida la information existente respecto de los cargos ocupados por IVETT DEL POZO HERNANDEZ, FLOR ROCHA RAMIREZ y JUANA MARIA SANTOYO MENDOZA dentro de la plantilla laboral del area de caja dependiente de la Jefatura de Recursos Financieros dentro de Servicios de Salud San Luis Potosi. Se solicita la información correspondiente a cargos actuales, cargos anteriores, las areas específicas y domicilios en los que han desarrollado sus actividades al servicio del Instituto y las responsabilidades correspondientes a cada una de las funciones que las personas antes mencionadas han desarrollado dentro del instituto. En caso de existir homonimia por los nombres de las personas antes mencionadas, solicito la información de todos aquellos empleados que coincidan</t>
  </si>
  <si>
    <t>Proyecto Académico</t>
  </si>
  <si>
    <t>Solicitud en archivos adjuntos.</t>
  </si>
  <si>
    <t>SSSLP/UT.004/2026</t>
  </si>
  <si>
    <t>SSSLP/UT.005/2026</t>
  </si>
  <si>
    <t>SSSLP/UT.006/2026</t>
  </si>
  <si>
    <t>SSSLP/UT.007/2026</t>
  </si>
  <si>
    <t>SSSLP/UT.008/2026</t>
  </si>
  <si>
    <t>SSSLP/UT.07/2026</t>
  </si>
  <si>
    <t>SSSLP/UT.011/2026</t>
  </si>
  <si>
    <t>SSSLP/UT.012/2026</t>
  </si>
  <si>
    <t>SSSLP/UT.014/2026</t>
  </si>
  <si>
    <t>SSSLP/UT.015/2026</t>
  </si>
  <si>
    <t>SSSLP/UT.016/2026</t>
  </si>
  <si>
    <t>SSSLP/UT.009/2026</t>
  </si>
  <si>
    <t>SSSLP/UT.010/2026</t>
  </si>
  <si>
    <t>SSSLP/UT.017/2026</t>
  </si>
  <si>
    <t>SSSLP/UT.020/2026</t>
  </si>
  <si>
    <t>SSSLP/UT.018/2026</t>
  </si>
  <si>
    <t>SSSLP/UT.019/2026</t>
  </si>
  <si>
    <t>SSSLP/UT.021/2026</t>
  </si>
  <si>
    <t>Citizen</t>
  </si>
  <si>
    <t>Solicito información y copia digital de los permisos de funcionamiento relacionados con el inmueble ubicado en calle arenisca número 801, colonia las piedras, San Luis Potosí, San Luis Potosí, del año 2010 al 2026, emitido por cualquier área, dirección, departamento, unidad o autoridad competente del Ayuntamiento de San Luis Potosí, San Luis Potosí, así como del Gobierno estatal de San Luis Potosí. Solicito información y copia digital del uso de suelo del inmueble ubicado en calle arenisca número 801, colonia las piedras, San Luis Potosí, San Luis Potosí del año 2010 al 2026, emitido por cualquier área, dirección, departamento, unidad o autoridad competente del Ayuntamiento de San Luis Potosí, San Luis Potosí, así como del Gobierno estatal de San Luis Potosí. Solicito información y su caso copia del documento que indique el giro del negocio que está en función en el inmueble ubicado en calle arenisca número 801, colonia las piedras, San Luis Potosí, San Luis Potosí del año 2010 al 2026, emitido por cualquier área, dirección, departamento, unidad o autoridad competente del Ayuntamiento de San Luis Potosí, San Luis Potosí, así como del Gobierno estatal de San Luis Potosí. Solicito información y copia de las quejas, denuncias, resoluciones, sanciones, amonestaciones y todos los documentos emanados de procedimientos realizados contra el inmueble ubicado en calle arenisca número 801, colonia las piedras, San Luis Potosí, San Luis Potosí, y contra su dueño o dueños del año 2010 al 2026, de parte de cualquier área, dirección, departamento, unidad o autoridad competente del Ayuntamiento de San Luis Potosí, San Luis Potosí, así como del Gobierno estatal de San Luis Potosí.</t>
  </si>
  <si>
    <t>SSSLP/UT.024/2026</t>
  </si>
  <si>
    <t>Por medio de la presente, reciba un cordial saludo. Con fundamento en el Artículo 1 de la Ley Federal de Transparencia y Acceso a la Información Pública, que garantiza el derecho de acceso a la información previsto en el Artículo 6º de la Constitución Política de los Estados Unidos Mexicanos, y conforme a lo establecido en los Artículos 2, 6, 9, 11, 14, 15, 123,131, 132 y 186 de la misma Ley, así como en el Título Segundo, Capítulo III, me permito solicitar, de la manera más atenta, la siguiente información: Detalle específico de las COMPRAS, ENTRADAS Y/O ADQUISICIONES, para atender las necesidades de la SECRETARÍA DE SALUD DE SAN LUIS POTOSÍ., de la siguiente molécula: Apixabán Durante TODO el periodo 2025 de ENERO a DICIEMBRE. La información solicitada puede ser proporcionada en archivo Excel o en cualquier otro formato disponible, y deberá incluir los siguientes campos: 1.-Servicio o unidad médica donde se entregó el medicamento 2.-Mes de compra, entrada o adquisición 3.-Tipo de evento (licitación, adjudicación directa o invitación a cuando menos tres proveedores) 4.-Número del evento 5.-Número de factura o contrato 6.-Nombre del proveedor 7.-Clave completa del Cuadro Básico 8.-Descripción clara del medicamento 9.-Marca o fabricante 10.-Cantidad de piezas adquiridas 11.-Precio unitario 12.-Importe total por cada registro Cabe señalar que esta solicitud no involucra información clasificada como reservada o confidencial, conforme a lo dispuesto en los Capítulos II y III del Título Cuarto de la citada Ley. Agradezco de antemano su amable atención y quedo atento a la respuesta en los plazos establecidos por la normatividad aplicable</t>
  </si>
  <si>
    <t>Ligia Sosa C.</t>
  </si>
  <si>
    <t>A quien corresponda; En archivo adjunto encontrará solicitud de información. En espera de su valiosa respuesta, quedo a sus órdenes. Muchas gracias.</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</si>
  <si>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AAMATES (Ambiente para la Administración y Manejo de Atenciones en Salud), realizadas entre el 01 de Enero 2026 y el 31 de Enero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 P</t>
  </si>
  <si>
    <t>SSSLP/UT.029/2026</t>
  </si>
  <si>
    <t>Buenos días: Por este medio solicito a usted, muy atentamente, EL INVENTARIO Y DESPLAZAMIENTOS DE MEDICAMENTOS Y MATERIAL DE CURACIÓN DEL PERIODO DEL 01 DE ENERO DE 2026 AL 31 DE ENERO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</si>
  <si>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2026 y 2027, solicito atentamente a su Institución y a las personas involucradas en dicho proceso los datos capturados en la plataforma SISTEMA DE GESTIÓN DE GASTOS CATASTRÓFICOS (SIGGC) VERSIÓN 4.0 realizadas entre el 01 de enero 2026 y el 31 de enero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</si>
  <si>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Ssolicitante</t>
  </si>
  <si>
    <t>1- Solicito las entregas que realizaron los Proveedores de Medicamentos de cada uno de los medicamentos (Grupos 010, 030 y 040), Vacunas (020) a los diferentes Almacenes o Hospitales durante ENERO 2026,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Favor de incluir las piezas surtidas por el INSABI, UNOPS, donaciones y el Servicios de Salud del Instituto Mexicano del Seguro Social para el Bienestar (IMSS-BIENESTAR). Por otra parte, solicito el número de unidades con nombre, descripción, precio de adquisición y código (clave de cuadro básico) de cada uno de los medicamentos (Grupos 010, 030 y 040), Vacunas (020) que surtieron (entradas) a cada uno de los Institutos, Hospitales y Clínicas durante ENERO 2026. Favor de proporcionar dicha información en archivo electrónico (hoja de cálculo Excel)</t>
  </si>
  <si>
    <t>SSSLP/UT.023/2026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</si>
</sst>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3" borderId="4" xfId="0" applyFont="1" applyFill="1" applyBorder="1" applyAlignment="1">
      <alignment horizontal="center" vertical="center" wrapText="1"/>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8" fillId="6" borderId="0" xfId="0" applyFont="1" applyFill="1"/>
    <xf numFmtId="14" fontId="18" fillId="6" borderId="0" xfId="0" applyNumberFormat="1" applyFont="1" applyFill="1" applyAlignment="1">
      <alignment horizontal="center"/>
    </xf>
    <xf numFmtId="14" fontId="7" fillId="6" borderId="0" xfId="0" applyNumberFormat="1" applyFont="1" applyFill="1" applyAlignment="1">
      <alignment horizontal="left"/>
    </xf>
    <xf numFmtId="0" fontId="7" fillId="6" borderId="0" xfId="0" applyFont="1" applyFill="1" applyAlignment="1">
      <alignment horizontal="left" vertical="top"/>
    </xf>
    <xf numFmtId="1" fontId="7" fillId="8" borderId="0" xfId="0" applyNumberFormat="1" applyFont="1" applyFill="1" applyAlignment="1">
      <alignment horizontal="center"/>
    </xf>
    <xf numFmtId="0" fontId="19" fillId="6" borderId="0" xfId="0" applyFont="1" applyFill="1" applyAlignment="1">
      <alignment horizontal="center"/>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xf numFmtId="0" fontId="7" fillId="6" borderId="0" xfId="0" applyFont="1" applyFill="1" applyAlignment="1">
      <alignment vertical="top"/>
    </xf>
    <xf numFmtId="0" fontId="7" fillId="6" borderId="0" xfId="0" applyFont="1" applyFill="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9" borderId="0" xfId="0" applyFont="1" applyFill="1"/>
    <xf numFmtId="0" fontId="19" fillId="9" borderId="0" xfId="0" applyFont="1" applyFill="1" applyBorder="1"/>
    <xf numFmtId="0" fontId="19" fillId="6" borderId="0" xfId="0" applyFont="1" applyFill="1" applyAlignment="1">
      <alignment horizontal="left"/>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Folios" displayName="Folios" ref="A9:O43" totalsRowShown="0" headerRowDxfId="19">
  <tableColumns count="15">
    <tableColumn id="1" xr3:uid="{00000000-0010-0000-0000-000001000000}" name="Número de folio." dataDxfId="18"/>
    <tableColumn id="12" xr3:uid="{00000000-0010-0000-0000-00000C000000}" name="Nombre del solicitante" dataDxfId="17"/>
    <tableColumn id="2" xr3:uid="{00000000-0010-0000-0000-000002000000}" name="Fecha de Recepción" dataDxfId="16"/>
    <tableColumn id="3" xr3:uid="{00000000-0010-0000-0000-000003000000}" name="Información Solicitada" dataDxfId="15"/>
    <tableColumn id="4" xr3:uid="{00000000-0010-0000-0000-000004000000}" name="Trámite" dataDxfId="14"/>
    <tableColumn id="5" xr3:uid="{00000000-0010-0000-0000-000005000000}" name="Respuesta" dataDxfId="13"/>
    <tableColumn id="6" xr3:uid="{00000000-0010-0000-0000-000006000000}" name="Fecha de Respuesta" dataDxfId="12"/>
    <tableColumn id="13" xr3:uid="{00000000-0010-0000-0000-00000D000000}" name="Resultado" dataDxfId="11"/>
    <tableColumn id="8" xr3:uid="{00000000-0010-0000-0000-000008000000}" name="Costo de Reproducción" dataDxfId="10"/>
    <tableColumn id="7" xr3:uid="{00000000-0010-0000-0000-000007000000}" name="Medio de Notificación" dataDxfId="9"/>
    <tableColumn id="9" xr3:uid="{00000000-0010-0000-0000-000009000000}" name="Costo de envio" dataDxfId="8"/>
    <tableColumn id="10" xr3:uid="{00000000-0010-0000-0000-00000A000000}" name="Mes de Recepción" dataDxfId="7">
      <calculatedColumnFormula>IF('enero 2026'!#REF!&lt;&gt;"",MONTH(#REF!),"")</calculatedColumnFormula>
    </tableColumn>
    <tableColumn id="11" xr3:uid="{00000000-0010-0000-0000-00000B000000}" name="Mes de Respuesta" dataDxfId="6">
      <calculatedColumnFormula>IF('enero 2026'!$G10&lt;&gt;"",MONTH(G10),"")</calculatedColumnFormula>
    </tableColumn>
    <tableColumn id="14" xr3:uid="{00000000-0010-0000-0000-00000E000000}" name="Mes de Recepción2"/>
    <tableColumn id="15" xr3:uid="{00000000-0010-0000-0000-00000F000000}" name="Mes de Respuesta3"/>
  </tableColumns>
  <tableStyleInfo name="TableStyleLight14"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1000000}" name="Respuestas" displayName="Respuestas" ref="B12:C24" totalsRowShown="0">
  <tableColumns count="2">
    <tableColumn id="1" xr3:uid="{00000000-0010-0000-0100-000001000000}" name="Respuesta" dataDxfId="5"/>
    <tableColumn id="2" xr3:uid="{00000000-0010-0000-0100-000002000000}" name="Descripción" dataDxfId="4"/>
  </tableColumns>
  <tableStyleInfo name="TableStyleLight9"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2000000}" name="Tramites" displayName="Tramites" ref="B28:C31" totalsRowShown="0">
  <tableColumns count="2">
    <tableColumn id="1" xr3:uid="{00000000-0010-0000-0200-000001000000}" name="Trámite" dataDxfId="3"/>
    <tableColumn id="2" xr3:uid="{00000000-0010-0000-0200-000002000000}" name="Descripción" dataDxfId="2"/>
  </tableColumns>
  <tableStyleInfo name="TableStyleLight10"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3000000}" name="Medios" displayName="Medios" ref="B36:C42" totalsRowShown="0">
  <tableColumns count="2">
    <tableColumn id="1" xr3:uid="{00000000-0010-0000-0300-000001000000}" name="Medio" dataDxfId="1"/>
    <tableColumn id="2" xr3:uid="{00000000-0010-0000-0300-000002000000}" name="Descripción" dataDxfId="0"/>
  </tableColumns>
  <tableStyleInfo name="TableStyleLight11"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printerSettings" Target="../printerSettings/printerSettings2.bin"/><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3">
    <pageSetUpPr fitToPage="1"/>
  </sheetPr>
  <dimension ref="A1:Q43"/>
  <sheetViews>
    <sheetView showGridLines="0" tabSelected="1" zoomScale="90" zoomScaleNormal="90" workbookViewId="0">
      <pane xSplit="1" topLeftCell="F1" activePane="topRight" state="frozen"/>
      <selection pane="topRight" activeCell="F39" sqref="F39"/>
    </sheetView>
  </sheetViews>
  <sheetFormatPr baseColWidth="10" defaultColWidth="9.140625" defaultRowHeight="12.75" x14ac:dyDescent="0.2"/>
  <cols>
    <col min="1" max="1" width="26.710937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23.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28" customWidth="1"/>
    <col min="15" max="15" width="12.85546875" customWidth="1"/>
    <col min="16" max="253" width="11.42578125" customWidth="1"/>
  </cols>
  <sheetData>
    <row r="1" spans="1:17" ht="27.75" customHeight="1" x14ac:dyDescent="0.2">
      <c r="A1" s="2" t="s">
        <v>24</v>
      </c>
      <c r="B1" s="17">
        <v>1</v>
      </c>
      <c r="C1" s="58" t="s">
        <v>25</v>
      </c>
      <c r="D1" s="59"/>
      <c r="F1" s="2" t="s">
        <v>26</v>
      </c>
      <c r="G1" s="8" t="s">
        <v>27</v>
      </c>
      <c r="H1" s="7">
        <v>33</v>
      </c>
      <c r="I1" s="60" t="s">
        <v>28</v>
      </c>
      <c r="J1" s="61"/>
      <c r="K1" s="61"/>
      <c r="L1" s="61"/>
    </row>
    <row r="2" spans="1:17" ht="29.25" customHeight="1" thickBot="1" x14ac:dyDescent="0.25">
      <c r="B2" s="18" t="s">
        <v>72</v>
      </c>
      <c r="F2" s="3"/>
      <c r="G2" s="9" t="s">
        <v>29</v>
      </c>
      <c r="H2" s="7">
        <v>22</v>
      </c>
      <c r="I2" s="60" t="s">
        <v>30</v>
      </c>
      <c r="J2" s="61"/>
      <c r="K2" s="61"/>
      <c r="L2" s="61"/>
    </row>
    <row r="3" spans="1:17" ht="18.75" thickBot="1" x14ac:dyDescent="0.25">
      <c r="A3" s="2" t="s">
        <v>31</v>
      </c>
      <c r="B3" s="17">
        <v>2026</v>
      </c>
      <c r="D3" s="3"/>
      <c r="E3" s="15"/>
      <c r="F3" s="14"/>
      <c r="M3" s="21" t="s">
        <v>32</v>
      </c>
      <c r="N3" s="33"/>
    </row>
    <row r="4" spans="1:17" ht="32.25" customHeight="1" x14ac:dyDescent="0.2">
      <c r="M4" s="22">
        <v>1</v>
      </c>
      <c r="N4" s="34" t="s">
        <v>33</v>
      </c>
    </row>
    <row r="5" spans="1:17" ht="128.25" thickBot="1" x14ac:dyDescent="0.25">
      <c r="F5" s="10"/>
      <c r="M5" s="23">
        <v>2</v>
      </c>
      <c r="N5" s="32" t="s">
        <v>34</v>
      </c>
    </row>
    <row r="6" spans="1:17" ht="18" customHeight="1" x14ac:dyDescent="0.25">
      <c r="A6" s="57" t="s">
        <v>35</v>
      </c>
      <c r="B6" s="57"/>
      <c r="C6" s="57"/>
      <c r="D6" s="57"/>
      <c r="E6" s="57"/>
      <c r="F6" s="57"/>
      <c r="G6" s="57"/>
      <c r="H6" s="57"/>
      <c r="I6" s="57"/>
    </row>
    <row r="7" spans="1:17" x14ac:dyDescent="0.2">
      <c r="D7" s="62" t="s">
        <v>73</v>
      </c>
      <c r="E7" s="62"/>
      <c r="F7" s="62"/>
    </row>
    <row r="9" spans="1:17" s="1" customFormat="1" ht="44.25" customHeight="1" thickBot="1" x14ac:dyDescent="0.25">
      <c r="A9" s="19" t="s">
        <v>49</v>
      </c>
      <c r="B9" s="19" t="s">
        <v>55</v>
      </c>
      <c r="C9" s="28" t="s">
        <v>36</v>
      </c>
      <c r="D9" s="19" t="s">
        <v>37</v>
      </c>
      <c r="E9" s="28" t="s">
        <v>20</v>
      </c>
      <c r="F9" s="28" t="s">
        <v>9</v>
      </c>
      <c r="G9" s="28" t="s">
        <v>38</v>
      </c>
      <c r="H9" s="30" t="s">
        <v>54</v>
      </c>
      <c r="I9" s="28" t="s">
        <v>39</v>
      </c>
      <c r="J9" s="29" t="s">
        <v>56</v>
      </c>
      <c r="K9" s="28" t="s">
        <v>40</v>
      </c>
      <c r="L9" s="16" t="s">
        <v>41</v>
      </c>
      <c r="M9" s="16" t="s">
        <v>42</v>
      </c>
      <c r="N9" s="38" t="s">
        <v>60</v>
      </c>
      <c r="O9" s="38" t="s">
        <v>61</v>
      </c>
    </row>
    <row r="10" spans="1:17" ht="15" x14ac:dyDescent="0.2">
      <c r="A10" s="37">
        <v>241230325000367</v>
      </c>
      <c r="B10" s="50" t="s">
        <v>66</v>
      </c>
      <c r="C10" s="25">
        <v>46013</v>
      </c>
      <c r="D10" s="26" t="s">
        <v>67</v>
      </c>
      <c r="E10" s="24" t="s">
        <v>23</v>
      </c>
      <c r="F10" s="27" t="s">
        <v>13</v>
      </c>
      <c r="G10" s="25">
        <v>46030</v>
      </c>
      <c r="H10" s="25" t="s">
        <v>74</v>
      </c>
      <c r="I10" s="26">
        <v>0</v>
      </c>
      <c r="J10" s="26" t="s">
        <v>47</v>
      </c>
      <c r="K10" s="26">
        <v>0</v>
      </c>
      <c r="L10" s="4" t="e">
        <f>IF('enero 2026'!#REF!&lt;&gt;"",MONTH(#REF!),"")</f>
        <v>#REF!</v>
      </c>
      <c r="M10" s="5">
        <f>IF('enero 2026'!$G10&lt;&gt;"",MONTH(G10),"")</f>
        <v>1</v>
      </c>
      <c r="N10" s="39">
        <v>12</v>
      </c>
      <c r="O10" s="40">
        <v>1</v>
      </c>
      <c r="P10" s="10"/>
      <c r="Q10">
        <v>1</v>
      </c>
    </row>
    <row r="11" spans="1:17" ht="15" x14ac:dyDescent="0.2">
      <c r="A11" s="45">
        <v>241230326000001</v>
      </c>
      <c r="B11" s="44" t="s">
        <v>65</v>
      </c>
      <c r="C11" s="25">
        <v>46020</v>
      </c>
      <c r="D11" s="26" t="s">
        <v>69</v>
      </c>
      <c r="E11" s="24" t="s">
        <v>23</v>
      </c>
      <c r="F11" s="26" t="s">
        <v>13</v>
      </c>
      <c r="G11" s="25">
        <v>46031</v>
      </c>
      <c r="H11" s="25" t="s">
        <v>106</v>
      </c>
      <c r="I11" s="26">
        <v>0</v>
      </c>
      <c r="J11" s="26" t="s">
        <v>47</v>
      </c>
      <c r="K11" s="26">
        <v>0</v>
      </c>
      <c r="L11" s="4">
        <f>IF('enero 2026'!$C10&lt;&gt;"",MONTH(C10),"")</f>
        <v>12</v>
      </c>
      <c r="M11" s="5">
        <f>IF('enero 2026'!$G11&lt;&gt;"",MONTH(G11),"")</f>
        <v>1</v>
      </c>
      <c r="N11" s="39">
        <v>1</v>
      </c>
      <c r="O11" s="40">
        <v>1</v>
      </c>
      <c r="P11" s="10"/>
      <c r="Q11">
        <v>2</v>
      </c>
    </row>
    <row r="12" spans="1:17" ht="15" x14ac:dyDescent="0.2">
      <c r="A12" s="45">
        <v>241230326000002</v>
      </c>
      <c r="B12" s="44" t="s">
        <v>65</v>
      </c>
      <c r="C12" s="25">
        <v>46020</v>
      </c>
      <c r="D12" s="26" t="s">
        <v>70</v>
      </c>
      <c r="E12" s="24" t="s">
        <v>23</v>
      </c>
      <c r="F12" s="26" t="s">
        <v>13</v>
      </c>
      <c r="G12" s="25">
        <v>46031</v>
      </c>
      <c r="H12" s="25" t="s">
        <v>107</v>
      </c>
      <c r="I12" s="26">
        <v>0</v>
      </c>
      <c r="J12" s="26" t="s">
        <v>47</v>
      </c>
      <c r="K12" s="26">
        <v>0</v>
      </c>
      <c r="L12" s="4">
        <f>IF('enero 2026'!$C11&lt;&gt;"",MONTH(C11),"")</f>
        <v>12</v>
      </c>
      <c r="M12" s="5">
        <f>IF('enero 2026'!$G12&lt;&gt;"",MONTH(G12),"")</f>
        <v>1</v>
      </c>
      <c r="N12" s="39">
        <v>1</v>
      </c>
      <c r="O12" s="40">
        <v>1</v>
      </c>
      <c r="P12" s="10"/>
      <c r="Q12">
        <v>3</v>
      </c>
    </row>
    <row r="13" spans="1:17" ht="15" x14ac:dyDescent="0.2">
      <c r="A13" s="45">
        <v>241230326000003</v>
      </c>
      <c r="B13" s="44" t="s">
        <v>66</v>
      </c>
      <c r="C13" s="47">
        <v>46021</v>
      </c>
      <c r="D13" s="48" t="s">
        <v>71</v>
      </c>
      <c r="E13" s="46" t="s">
        <v>23</v>
      </c>
      <c r="F13" s="26" t="s">
        <v>13</v>
      </c>
      <c r="G13" s="25">
        <v>46031</v>
      </c>
      <c r="H13" s="25" t="s">
        <v>108</v>
      </c>
      <c r="I13" s="26">
        <v>0</v>
      </c>
      <c r="J13" s="26" t="s">
        <v>47</v>
      </c>
      <c r="K13" s="26">
        <v>0</v>
      </c>
      <c r="L13" s="4">
        <f>IF('enero 2026'!$C12&lt;&gt;"",MONTH(C12),"")</f>
        <v>12</v>
      </c>
      <c r="M13" s="5">
        <f>IF('enero 2026'!$G13&lt;&gt;"",MONTH(G13),"")</f>
        <v>1</v>
      </c>
      <c r="N13" s="39">
        <v>1</v>
      </c>
      <c r="O13" s="40">
        <v>1</v>
      </c>
      <c r="P13" s="10"/>
      <c r="Q13">
        <v>4</v>
      </c>
    </row>
    <row r="14" spans="1:17" ht="15" x14ac:dyDescent="0.2">
      <c r="A14" s="45">
        <v>241230326000004</v>
      </c>
      <c r="B14" s="49" t="s">
        <v>64</v>
      </c>
      <c r="C14" s="47">
        <v>46024</v>
      </c>
      <c r="D14" s="48" t="s">
        <v>76</v>
      </c>
      <c r="E14" s="24" t="s">
        <v>23</v>
      </c>
      <c r="F14" s="54" t="s">
        <v>16</v>
      </c>
      <c r="G14" s="25">
        <v>46030</v>
      </c>
      <c r="H14" s="25" t="s">
        <v>75</v>
      </c>
      <c r="I14" s="26">
        <v>0</v>
      </c>
      <c r="J14" s="26" t="s">
        <v>47</v>
      </c>
      <c r="K14" s="26">
        <v>0</v>
      </c>
      <c r="L14" s="4">
        <f>IF('enero 2026'!$C13&lt;&gt;"",MONTH(C13),"")</f>
        <v>12</v>
      </c>
      <c r="M14" s="5">
        <f>IF('enero 2026'!$G14&lt;&gt;"",MONTH(G14),"")</f>
        <v>1</v>
      </c>
      <c r="N14" s="39">
        <v>1</v>
      </c>
      <c r="O14" s="40">
        <v>1</v>
      </c>
      <c r="P14" s="10"/>
      <c r="Q14">
        <v>5</v>
      </c>
    </row>
    <row r="15" spans="1:17" ht="15" x14ac:dyDescent="0.2">
      <c r="A15" s="45">
        <v>241230326000005</v>
      </c>
      <c r="B15" s="49" t="s">
        <v>64</v>
      </c>
      <c r="C15" s="47">
        <v>46024</v>
      </c>
      <c r="D15" s="48" t="s">
        <v>77</v>
      </c>
      <c r="E15" s="24" t="s">
        <v>23</v>
      </c>
      <c r="F15" s="26" t="s">
        <v>13</v>
      </c>
      <c r="G15" s="25">
        <v>46031</v>
      </c>
      <c r="H15" s="25" t="s">
        <v>109</v>
      </c>
      <c r="I15" s="26">
        <v>0</v>
      </c>
      <c r="J15" s="26" t="s">
        <v>47</v>
      </c>
      <c r="K15" s="26">
        <v>0</v>
      </c>
      <c r="L15" s="4">
        <f>IF('enero 2026'!$C14&lt;&gt;"",MONTH(C14),"")</f>
        <v>1</v>
      </c>
      <c r="M15" s="5">
        <f>IF('enero 2026'!$G15&lt;&gt;"",MONTH(G15),"")</f>
        <v>1</v>
      </c>
      <c r="N15" s="39">
        <v>1</v>
      </c>
      <c r="O15" s="40">
        <v>1</v>
      </c>
      <c r="P15" s="10"/>
      <c r="Q15">
        <v>6</v>
      </c>
    </row>
    <row r="16" spans="1:17" ht="15" x14ac:dyDescent="0.2">
      <c r="A16" s="45">
        <v>241230326000006</v>
      </c>
      <c r="B16" s="49" t="s">
        <v>63</v>
      </c>
      <c r="C16" s="47">
        <v>46024</v>
      </c>
      <c r="D16" s="48" t="s">
        <v>78</v>
      </c>
      <c r="E16" s="24" t="s">
        <v>23</v>
      </c>
      <c r="F16" s="26" t="s">
        <v>13</v>
      </c>
      <c r="G16" s="25">
        <v>46036</v>
      </c>
      <c r="H16" s="25" t="s">
        <v>110</v>
      </c>
      <c r="I16" s="26">
        <v>0</v>
      </c>
      <c r="J16" s="26" t="s">
        <v>47</v>
      </c>
      <c r="K16" s="26">
        <v>0</v>
      </c>
      <c r="L16" s="4">
        <f>IF('enero 2026'!$C15&lt;&gt;"",MONTH(C15),"")</f>
        <v>1</v>
      </c>
      <c r="M16" s="5">
        <f>IF('enero 2026'!$G16&lt;&gt;"",MONTH(G16),"")</f>
        <v>1</v>
      </c>
      <c r="N16" s="39">
        <v>1</v>
      </c>
      <c r="O16" s="40">
        <v>1</v>
      </c>
      <c r="P16" s="10"/>
      <c r="Q16">
        <v>7</v>
      </c>
    </row>
    <row r="17" spans="1:17" ht="15" x14ac:dyDescent="0.2">
      <c r="A17" s="45">
        <v>241230326000007</v>
      </c>
      <c r="B17" s="49" t="s">
        <v>79</v>
      </c>
      <c r="C17" s="47">
        <v>45662</v>
      </c>
      <c r="D17" s="48" t="s">
        <v>80</v>
      </c>
      <c r="E17" s="24" t="s">
        <v>23</v>
      </c>
      <c r="F17" s="26" t="s">
        <v>13</v>
      </c>
      <c r="G17" s="25">
        <v>46041</v>
      </c>
      <c r="H17" s="25" t="s">
        <v>111</v>
      </c>
      <c r="I17" s="26">
        <v>0</v>
      </c>
      <c r="J17" s="26" t="s">
        <v>47</v>
      </c>
      <c r="K17" s="26">
        <v>0</v>
      </c>
      <c r="L17" s="4">
        <f>IF('enero 2026'!$C16&lt;&gt;"",MONTH(C16),"")</f>
        <v>1</v>
      </c>
      <c r="M17" s="5">
        <f>IF('enero 2026'!$G17&lt;&gt;"",MONTH(G17),"")</f>
        <v>1</v>
      </c>
      <c r="N17" s="39">
        <v>1</v>
      </c>
      <c r="O17" s="40">
        <v>1</v>
      </c>
      <c r="P17" s="10"/>
      <c r="Q17">
        <v>8</v>
      </c>
    </row>
    <row r="18" spans="1:17" ht="15" x14ac:dyDescent="0.2">
      <c r="A18" s="45">
        <v>241230326000008</v>
      </c>
      <c r="B18" s="49" t="s">
        <v>79</v>
      </c>
      <c r="C18" s="47">
        <v>46027</v>
      </c>
      <c r="D18" s="48" t="s">
        <v>81</v>
      </c>
      <c r="E18" s="24" t="s">
        <v>23</v>
      </c>
      <c r="F18" s="26" t="s">
        <v>13</v>
      </c>
      <c r="G18" s="25">
        <v>46041</v>
      </c>
      <c r="H18" s="25" t="s">
        <v>112</v>
      </c>
      <c r="I18" s="26">
        <v>0</v>
      </c>
      <c r="J18" s="26" t="s">
        <v>47</v>
      </c>
      <c r="K18" s="26">
        <v>0</v>
      </c>
      <c r="L18" s="4">
        <f>IF('enero 2026'!$C17&lt;&gt;"",MONTH(C17),"")</f>
        <v>1</v>
      </c>
      <c r="M18" s="5">
        <f>IF('enero 2026'!$G18&lt;&gt;"",MONTH(G18),"")</f>
        <v>1</v>
      </c>
      <c r="N18" s="39">
        <v>1</v>
      </c>
      <c r="O18" s="40">
        <v>1</v>
      </c>
      <c r="P18" s="10"/>
      <c r="Q18">
        <v>9</v>
      </c>
    </row>
    <row r="19" spans="1:17" ht="15" x14ac:dyDescent="0.2">
      <c r="A19" s="45">
        <v>241230326000009</v>
      </c>
      <c r="B19" s="49" t="s">
        <v>79</v>
      </c>
      <c r="C19" s="47">
        <v>46027</v>
      </c>
      <c r="D19" s="48" t="s">
        <v>82</v>
      </c>
      <c r="E19" s="24" t="s">
        <v>23</v>
      </c>
      <c r="F19" s="26" t="s">
        <v>13</v>
      </c>
      <c r="G19" s="25">
        <v>46041</v>
      </c>
      <c r="H19" s="25" t="s">
        <v>113</v>
      </c>
      <c r="I19" s="26">
        <v>0</v>
      </c>
      <c r="J19" s="26" t="s">
        <v>47</v>
      </c>
      <c r="K19" s="26">
        <v>0</v>
      </c>
      <c r="L19" s="4">
        <f>IF('enero 2026'!$C18&lt;&gt;"",MONTH(C18),"")</f>
        <v>1</v>
      </c>
      <c r="M19" s="5">
        <f>IF('enero 2026'!$G19&lt;&gt;"",MONTH(G19),"")</f>
        <v>1</v>
      </c>
      <c r="N19" s="39">
        <v>1</v>
      </c>
      <c r="O19" s="40">
        <v>1</v>
      </c>
      <c r="P19" s="10"/>
      <c r="Q19">
        <v>10</v>
      </c>
    </row>
    <row r="20" spans="1:17" ht="15" x14ac:dyDescent="0.2">
      <c r="A20" s="45">
        <v>241230326000010</v>
      </c>
      <c r="B20" s="49" t="s">
        <v>66</v>
      </c>
      <c r="C20" s="47">
        <v>46027</v>
      </c>
      <c r="D20" s="48" t="s">
        <v>83</v>
      </c>
      <c r="E20" s="24" t="s">
        <v>23</v>
      </c>
      <c r="F20" s="26" t="s">
        <v>13</v>
      </c>
      <c r="G20" s="25">
        <v>46041</v>
      </c>
      <c r="H20" s="25" t="s">
        <v>114</v>
      </c>
      <c r="I20" s="26">
        <v>0</v>
      </c>
      <c r="J20" s="26" t="s">
        <v>47</v>
      </c>
      <c r="K20" s="26">
        <v>0</v>
      </c>
      <c r="L20" s="4">
        <f>IF('enero 2026'!$C19&lt;&gt;"",MONTH(C19),"")</f>
        <v>1</v>
      </c>
      <c r="M20" s="5">
        <f>IF('enero 2026'!$G20&lt;&gt;"",MONTH(G20),"")</f>
        <v>1</v>
      </c>
      <c r="N20" s="39">
        <v>1</v>
      </c>
      <c r="O20" s="40">
        <v>1</v>
      </c>
      <c r="P20" s="10"/>
      <c r="Q20">
        <v>11</v>
      </c>
    </row>
    <row r="21" spans="1:17" ht="15" x14ac:dyDescent="0.2">
      <c r="A21" s="45">
        <v>241230326000011</v>
      </c>
      <c r="B21" s="49" t="s">
        <v>62</v>
      </c>
      <c r="C21" s="47">
        <v>46029</v>
      </c>
      <c r="D21" s="48" t="s">
        <v>84</v>
      </c>
      <c r="E21" s="24" t="s">
        <v>23</v>
      </c>
      <c r="F21" s="26" t="s">
        <v>13</v>
      </c>
      <c r="G21" s="25">
        <v>46041</v>
      </c>
      <c r="H21" s="25" t="s">
        <v>115</v>
      </c>
      <c r="I21" s="26">
        <v>0</v>
      </c>
      <c r="J21" s="26" t="s">
        <v>47</v>
      </c>
      <c r="K21" s="26">
        <v>0</v>
      </c>
      <c r="L21" s="4">
        <f>IF('enero 2026'!$C20&lt;&gt;"",MONTH(C20),"")</f>
        <v>1</v>
      </c>
      <c r="M21" s="5">
        <f>IF('enero 2026'!$G21&lt;&gt;"",MONTH(G21),"")</f>
        <v>1</v>
      </c>
      <c r="N21" s="39">
        <v>1</v>
      </c>
      <c r="O21" s="40">
        <v>1</v>
      </c>
      <c r="P21" s="10"/>
      <c r="Q21">
        <v>12</v>
      </c>
    </row>
    <row r="22" spans="1:17" ht="15" x14ac:dyDescent="0.2">
      <c r="A22" s="45">
        <v>241230326000012</v>
      </c>
      <c r="B22" s="50" t="s">
        <v>66</v>
      </c>
      <c r="C22" s="43">
        <v>46029</v>
      </c>
      <c r="D22" s="26" t="s">
        <v>85</v>
      </c>
      <c r="E22" s="24" t="s">
        <v>23</v>
      </c>
      <c r="F22" s="26" t="s">
        <v>13</v>
      </c>
      <c r="G22" s="25">
        <v>46042</v>
      </c>
      <c r="H22" s="25" t="s">
        <v>116</v>
      </c>
      <c r="I22" s="26">
        <v>0</v>
      </c>
      <c r="J22" s="26" t="s">
        <v>47</v>
      </c>
      <c r="K22" s="26">
        <v>0</v>
      </c>
      <c r="L22" s="4">
        <f>IF('enero 2026'!$C22&lt;&gt;"",MONTH(C22),"")</f>
        <v>1</v>
      </c>
      <c r="M22" s="5">
        <f>IF('enero 2026'!$G22&lt;&gt;"",MONTH(G22),"")</f>
        <v>1</v>
      </c>
      <c r="N22" s="39">
        <v>1</v>
      </c>
      <c r="O22" s="40">
        <v>1</v>
      </c>
      <c r="P22" s="10"/>
      <c r="Q22">
        <v>13</v>
      </c>
    </row>
    <row r="23" spans="1:17" ht="15" x14ac:dyDescent="0.2">
      <c r="A23" s="45">
        <v>241230326000013</v>
      </c>
      <c r="B23" s="50" t="s">
        <v>62</v>
      </c>
      <c r="C23" s="43">
        <v>46030</v>
      </c>
      <c r="D23" s="26" t="s">
        <v>86</v>
      </c>
      <c r="E23" s="24" t="s">
        <v>23</v>
      </c>
      <c r="F23" s="26" t="s">
        <v>13</v>
      </c>
      <c r="G23" s="25">
        <v>46036</v>
      </c>
      <c r="H23" s="25" t="s">
        <v>117</v>
      </c>
      <c r="I23" s="26">
        <v>0</v>
      </c>
      <c r="J23" s="26" t="s">
        <v>47</v>
      </c>
      <c r="K23" s="26">
        <v>0</v>
      </c>
      <c r="L23" s="4">
        <f>IF('enero 2026'!$C23&lt;&gt;"",MONTH(C23),"")</f>
        <v>1</v>
      </c>
      <c r="M23" s="5">
        <f>IF('enero 2026'!$G23&lt;&gt;"",MONTH(G23),"")</f>
        <v>1</v>
      </c>
      <c r="N23" s="39">
        <v>1</v>
      </c>
      <c r="O23" s="40">
        <v>1</v>
      </c>
      <c r="P23" s="10"/>
      <c r="Q23">
        <v>14</v>
      </c>
    </row>
    <row r="24" spans="1:17" ht="15" x14ac:dyDescent="0.2">
      <c r="A24" s="45">
        <v>241230326000014</v>
      </c>
      <c r="B24" s="50" t="s">
        <v>62</v>
      </c>
      <c r="C24" s="43">
        <v>46030</v>
      </c>
      <c r="D24" s="26" t="s">
        <v>87</v>
      </c>
      <c r="E24" s="24" t="s">
        <v>23</v>
      </c>
      <c r="F24" s="26" t="s">
        <v>13</v>
      </c>
      <c r="G24" s="25">
        <v>46036</v>
      </c>
      <c r="H24" s="25" t="s">
        <v>118</v>
      </c>
      <c r="I24" s="26">
        <v>0</v>
      </c>
      <c r="J24" s="26" t="s">
        <v>47</v>
      </c>
      <c r="K24" s="26">
        <v>0</v>
      </c>
      <c r="L24" s="4">
        <f>IF('enero 2026'!$C24&lt;&gt;"",MONTH(C24),"")</f>
        <v>1</v>
      </c>
      <c r="M24" s="5">
        <f>IF('enero 2026'!$G24&lt;&gt;"",MONTH(G24),"")</f>
        <v>1</v>
      </c>
      <c r="N24" s="39">
        <v>1</v>
      </c>
      <c r="O24" s="40">
        <v>1</v>
      </c>
      <c r="P24" s="10"/>
      <c r="Q24">
        <v>15</v>
      </c>
    </row>
    <row r="25" spans="1:17" ht="15" x14ac:dyDescent="0.2">
      <c r="A25" s="45">
        <v>241230326000015</v>
      </c>
      <c r="B25" s="50" t="s">
        <v>66</v>
      </c>
      <c r="C25" s="43">
        <v>46030</v>
      </c>
      <c r="D25" s="26" t="s">
        <v>88</v>
      </c>
      <c r="E25" s="24" t="s">
        <v>23</v>
      </c>
      <c r="F25" s="26" t="s">
        <v>13</v>
      </c>
      <c r="G25" s="25">
        <v>46042</v>
      </c>
      <c r="H25" s="25" t="s">
        <v>119</v>
      </c>
      <c r="I25" s="26">
        <v>0</v>
      </c>
      <c r="J25" s="26" t="s">
        <v>47</v>
      </c>
      <c r="K25" s="26">
        <v>0</v>
      </c>
      <c r="L25" s="4">
        <f>IF('enero 2026'!$C25&lt;&gt;"",MONTH(C25),"")</f>
        <v>1</v>
      </c>
      <c r="M25" s="5">
        <f>IF('enero 2026'!$G25&lt;&gt;"",MONTH(G25),"")</f>
        <v>1</v>
      </c>
      <c r="N25" s="39">
        <v>1</v>
      </c>
      <c r="O25" s="40">
        <v>1</v>
      </c>
      <c r="P25" s="10"/>
      <c r="Q25">
        <v>16</v>
      </c>
    </row>
    <row r="26" spans="1:17" ht="15" x14ac:dyDescent="0.2">
      <c r="A26" s="45">
        <v>241230326000016</v>
      </c>
      <c r="B26" s="50" t="s">
        <v>68</v>
      </c>
      <c r="C26" s="43" t="s">
        <v>89</v>
      </c>
      <c r="D26" s="26" t="s">
        <v>90</v>
      </c>
      <c r="E26" s="24" t="s">
        <v>23</v>
      </c>
      <c r="F26" s="51" t="s">
        <v>13</v>
      </c>
      <c r="G26" s="25">
        <v>46042</v>
      </c>
      <c r="H26" s="25" t="s">
        <v>120</v>
      </c>
      <c r="I26" s="26">
        <v>0</v>
      </c>
      <c r="J26" s="26" t="s">
        <v>47</v>
      </c>
      <c r="K26" s="26">
        <v>0</v>
      </c>
      <c r="L26" s="4" t="e">
        <f>IF('enero 2026'!$C26&lt;&gt;"",MONTH(C26),"")</f>
        <v>#VALUE!</v>
      </c>
      <c r="M26" s="5">
        <f>IF('enero 2026'!$G26&lt;&gt;"",MONTH(G26),"")</f>
        <v>1</v>
      </c>
      <c r="N26" s="39">
        <v>1</v>
      </c>
      <c r="O26" s="40">
        <v>1</v>
      </c>
      <c r="P26" s="10"/>
      <c r="Q26">
        <v>17</v>
      </c>
    </row>
    <row r="27" spans="1:17" ht="15" x14ac:dyDescent="0.2">
      <c r="A27" s="45">
        <v>241230326000017</v>
      </c>
      <c r="B27" s="44" t="s">
        <v>68</v>
      </c>
      <c r="C27" s="43">
        <v>46030</v>
      </c>
      <c r="D27" s="26" t="s">
        <v>91</v>
      </c>
      <c r="E27" s="24" t="s">
        <v>23</v>
      </c>
      <c r="F27" s="41" t="s">
        <v>13</v>
      </c>
      <c r="G27" s="42">
        <v>46042</v>
      </c>
      <c r="H27" s="25" t="s">
        <v>121</v>
      </c>
      <c r="I27" s="26">
        <v>0</v>
      </c>
      <c r="J27" s="26" t="s">
        <v>47</v>
      </c>
      <c r="K27" s="26">
        <v>0</v>
      </c>
      <c r="L27" s="39"/>
      <c r="M27" s="40"/>
      <c r="N27" s="39">
        <v>1</v>
      </c>
      <c r="O27" s="40">
        <v>1</v>
      </c>
      <c r="P27" s="10"/>
      <c r="Q27">
        <v>18</v>
      </c>
    </row>
    <row r="28" spans="1:17" ht="15" x14ac:dyDescent="0.2">
      <c r="A28" s="45">
        <v>241230326000018</v>
      </c>
      <c r="B28" s="44" t="s">
        <v>68</v>
      </c>
      <c r="C28" s="43">
        <v>46031</v>
      </c>
      <c r="D28" s="26" t="s">
        <v>92</v>
      </c>
      <c r="E28" s="24" t="s">
        <v>23</v>
      </c>
      <c r="F28" s="41" t="s">
        <v>13</v>
      </c>
      <c r="G28" s="42">
        <v>46042</v>
      </c>
      <c r="H28" s="25" t="s">
        <v>122</v>
      </c>
      <c r="I28" s="26">
        <v>0</v>
      </c>
      <c r="J28" s="26" t="s">
        <v>47</v>
      </c>
      <c r="K28" s="26">
        <v>0</v>
      </c>
      <c r="L28" s="39"/>
      <c r="M28" s="40"/>
      <c r="N28" s="39">
        <v>1</v>
      </c>
      <c r="O28" s="40">
        <v>1</v>
      </c>
      <c r="P28" s="10"/>
      <c r="Q28">
        <v>19</v>
      </c>
    </row>
    <row r="29" spans="1:17" ht="15" x14ac:dyDescent="0.2">
      <c r="A29" s="45">
        <v>241230326000019</v>
      </c>
      <c r="B29" s="44" t="s">
        <v>93</v>
      </c>
      <c r="C29" s="47">
        <v>45675</v>
      </c>
      <c r="D29" s="48" t="s">
        <v>94</v>
      </c>
      <c r="E29" s="46" t="s">
        <v>23</v>
      </c>
      <c r="F29" s="55" t="s">
        <v>16</v>
      </c>
      <c r="G29" s="47">
        <v>46044</v>
      </c>
      <c r="H29" s="25" t="s">
        <v>123</v>
      </c>
      <c r="I29" s="26">
        <v>0</v>
      </c>
      <c r="J29" s="26" t="s">
        <v>47</v>
      </c>
      <c r="K29" s="26">
        <v>0</v>
      </c>
      <c r="L29" s="39"/>
      <c r="M29" s="40"/>
      <c r="N29" s="39">
        <v>1</v>
      </c>
      <c r="O29" s="40">
        <v>1</v>
      </c>
      <c r="P29" s="10"/>
      <c r="Q29">
        <v>20</v>
      </c>
    </row>
    <row r="30" spans="1:17" ht="15" x14ac:dyDescent="0.2">
      <c r="A30" s="45">
        <v>241230326000020</v>
      </c>
      <c r="B30" s="44" t="s">
        <v>95</v>
      </c>
      <c r="C30" s="47">
        <v>45677</v>
      </c>
      <c r="D30" s="48" t="s">
        <v>96</v>
      </c>
      <c r="E30" s="46" t="s">
        <v>23</v>
      </c>
      <c r="F30" s="48" t="s">
        <v>13</v>
      </c>
      <c r="G30" s="47">
        <v>46050</v>
      </c>
      <c r="H30" s="25" t="s">
        <v>136</v>
      </c>
      <c r="I30" s="26">
        <v>0</v>
      </c>
      <c r="J30" s="26" t="s">
        <v>47</v>
      </c>
      <c r="K30" s="26">
        <v>0</v>
      </c>
      <c r="L30" s="39"/>
      <c r="M30" s="40"/>
      <c r="N30" s="39">
        <v>1</v>
      </c>
      <c r="O30" s="40">
        <v>1</v>
      </c>
      <c r="P30" s="10"/>
      <c r="Q30">
        <v>21</v>
      </c>
    </row>
    <row r="31" spans="1:17" ht="15" x14ac:dyDescent="0.2">
      <c r="A31" s="45">
        <v>241230326000021</v>
      </c>
      <c r="B31" s="44" t="s">
        <v>97</v>
      </c>
      <c r="C31" s="47">
        <v>45678</v>
      </c>
      <c r="D31" s="48" t="s">
        <v>98</v>
      </c>
      <c r="E31" s="46" t="s">
        <v>22</v>
      </c>
      <c r="F31" s="48"/>
      <c r="G31" s="47"/>
      <c r="H31" s="25"/>
      <c r="I31" s="26">
        <v>0</v>
      </c>
      <c r="J31" s="26" t="s">
        <v>47</v>
      </c>
      <c r="K31" s="26">
        <v>0</v>
      </c>
      <c r="L31" s="39"/>
      <c r="M31" s="40"/>
      <c r="N31" s="39">
        <v>1</v>
      </c>
      <c r="O31" s="40">
        <v>1</v>
      </c>
      <c r="P31" s="10"/>
      <c r="Q31">
        <v>22</v>
      </c>
    </row>
    <row r="32" spans="1:17" ht="15" x14ac:dyDescent="0.2">
      <c r="A32" s="45">
        <v>241230326000022</v>
      </c>
      <c r="B32" s="44" t="s">
        <v>95</v>
      </c>
      <c r="C32" s="47" t="s">
        <v>99</v>
      </c>
      <c r="D32" s="48" t="s">
        <v>100</v>
      </c>
      <c r="E32" s="46" t="s">
        <v>23</v>
      </c>
      <c r="F32" s="48" t="s">
        <v>13</v>
      </c>
      <c r="G32" s="47">
        <v>46056</v>
      </c>
      <c r="H32" s="25" t="s">
        <v>126</v>
      </c>
      <c r="I32" s="26">
        <v>0</v>
      </c>
      <c r="J32" s="26" t="s">
        <v>47</v>
      </c>
      <c r="K32" s="26">
        <v>0</v>
      </c>
      <c r="L32" s="39"/>
      <c r="M32" s="40"/>
      <c r="N32" s="39">
        <v>1</v>
      </c>
      <c r="O32" s="40">
        <v>2</v>
      </c>
      <c r="P32" s="10"/>
      <c r="Q32">
        <v>23</v>
      </c>
    </row>
    <row r="33" spans="1:17" ht="15" x14ac:dyDescent="0.2">
      <c r="A33" s="45">
        <v>241230326000023</v>
      </c>
      <c r="B33" s="46" t="s">
        <v>101</v>
      </c>
      <c r="C33" s="47">
        <v>45679</v>
      </c>
      <c r="D33" s="48" t="s">
        <v>102</v>
      </c>
      <c r="E33" s="46" t="s">
        <v>22</v>
      </c>
      <c r="F33" s="48"/>
      <c r="G33" s="47"/>
      <c r="H33" s="25"/>
      <c r="I33" s="26">
        <v>0</v>
      </c>
      <c r="J33" s="26" t="s">
        <v>47</v>
      </c>
      <c r="K33" s="26">
        <v>0</v>
      </c>
      <c r="L33" s="39" t="e">
        <f>IF('enero 2026'!#REF!&lt;&gt;"",MONTH(#REF!),"")</f>
        <v>#REF!</v>
      </c>
      <c r="M33" s="40" t="str">
        <f>IF('enero 2026'!$G33&lt;&gt;"",MONTH(G33),"")</f>
        <v/>
      </c>
      <c r="N33" s="39">
        <v>1</v>
      </c>
      <c r="O33" s="40"/>
      <c r="P33" s="10"/>
      <c r="Q33">
        <v>24</v>
      </c>
    </row>
    <row r="34" spans="1:17" ht="15" x14ac:dyDescent="0.2">
      <c r="A34" s="45">
        <v>241230326000024</v>
      </c>
      <c r="B34" s="46" t="s">
        <v>101</v>
      </c>
      <c r="C34" s="47">
        <v>45679</v>
      </c>
      <c r="D34" s="48" t="s">
        <v>103</v>
      </c>
      <c r="E34" s="46" t="s">
        <v>22</v>
      </c>
      <c r="F34" s="48"/>
      <c r="G34" s="47"/>
      <c r="H34" s="25"/>
      <c r="I34" s="26">
        <v>0</v>
      </c>
      <c r="J34" s="26" t="s">
        <v>47</v>
      </c>
      <c r="K34" s="26">
        <v>0</v>
      </c>
      <c r="L34" s="39" t="e">
        <f>IF('enero 2026'!#REF!&lt;&gt;"",MONTH(#REF!),"")</f>
        <v>#REF!</v>
      </c>
      <c r="M34" s="40" t="str">
        <f>IF('enero 2026'!$G34&lt;&gt;"",MONTH(G34),"")</f>
        <v/>
      </c>
      <c r="N34" s="39">
        <v>1</v>
      </c>
      <c r="O34" s="40"/>
      <c r="P34" s="10"/>
      <c r="Q34">
        <v>25</v>
      </c>
    </row>
    <row r="35" spans="1:17" ht="15" x14ac:dyDescent="0.2">
      <c r="A35" s="45">
        <v>241230326000025</v>
      </c>
      <c r="B35" s="46" t="s">
        <v>104</v>
      </c>
      <c r="C35" s="47">
        <v>45682</v>
      </c>
      <c r="D35" s="48" t="s">
        <v>105</v>
      </c>
      <c r="E35" s="46" t="s">
        <v>22</v>
      </c>
      <c r="F35" s="48"/>
      <c r="G35" s="47"/>
      <c r="H35" s="25"/>
      <c r="I35" s="26">
        <v>0</v>
      </c>
      <c r="J35" s="26" t="s">
        <v>47</v>
      </c>
      <c r="K35" s="26">
        <v>0</v>
      </c>
      <c r="L35" s="39" t="e">
        <f>IF('enero 2026'!#REF!&lt;&gt;"",MONTH(#REF!),"")</f>
        <v>#REF!</v>
      </c>
      <c r="M35" s="40" t="str">
        <f>IF('enero 2026'!$G35&lt;&gt;"",MONTH(G35),"")</f>
        <v/>
      </c>
      <c r="N35" s="39">
        <v>1</v>
      </c>
      <c r="O35" s="40"/>
      <c r="P35" s="10"/>
      <c r="Q35">
        <v>26</v>
      </c>
    </row>
    <row r="36" spans="1:17" ht="15" x14ac:dyDescent="0.2">
      <c r="A36" s="45">
        <v>241230326000026</v>
      </c>
      <c r="B36" s="56" t="s">
        <v>124</v>
      </c>
      <c r="C36" s="47">
        <v>46049</v>
      </c>
      <c r="D36" s="48" t="s">
        <v>125</v>
      </c>
      <c r="E36" s="46" t="s">
        <v>22</v>
      </c>
      <c r="F36" s="48"/>
      <c r="G36" s="47"/>
      <c r="H36" s="25"/>
      <c r="I36" s="26">
        <v>0</v>
      </c>
      <c r="J36" s="26" t="s">
        <v>47</v>
      </c>
      <c r="K36" s="48">
        <v>0</v>
      </c>
      <c r="L36" s="39" t="e">
        <f>IF('enero 2026'!#REF!&lt;&gt;"",MONTH(#REF!),"")</f>
        <v>#REF!</v>
      </c>
      <c r="M36" s="40" t="str">
        <f>IF('enero 2026'!$G36&lt;&gt;"",MONTH(G36),"")</f>
        <v/>
      </c>
      <c r="N36" s="39">
        <v>1</v>
      </c>
      <c r="O36" s="40"/>
      <c r="P36" s="10"/>
      <c r="Q36">
        <v>27</v>
      </c>
    </row>
    <row r="37" spans="1:17" ht="15" x14ac:dyDescent="0.2">
      <c r="A37" s="45">
        <v>241230326000027</v>
      </c>
      <c r="B37" s="56" t="s">
        <v>62</v>
      </c>
      <c r="C37" s="47">
        <v>46050</v>
      </c>
      <c r="D37" s="48" t="s">
        <v>127</v>
      </c>
      <c r="E37" s="46" t="s">
        <v>22</v>
      </c>
      <c r="F37" s="48"/>
      <c r="G37" s="47"/>
      <c r="H37" s="47"/>
      <c r="I37" s="48">
        <v>0</v>
      </c>
      <c r="J37" s="26" t="s">
        <v>47</v>
      </c>
      <c r="K37" s="48">
        <v>0</v>
      </c>
      <c r="L37" s="52" t="e">
        <f>IF('enero 2026'!#REF!&lt;&gt;"",MONTH(#REF!),"")</f>
        <v>#REF!</v>
      </c>
      <c r="M37" s="53" t="str">
        <f>IF('enero 2026'!$G37&lt;&gt;"",MONTH(G37),"")</f>
        <v/>
      </c>
      <c r="N37" s="39">
        <v>1</v>
      </c>
      <c r="O37" s="40"/>
      <c r="P37" s="10"/>
      <c r="Q37">
        <v>28</v>
      </c>
    </row>
    <row r="38" spans="1:17" ht="15" x14ac:dyDescent="0.2">
      <c r="A38" s="45">
        <v>241230326000028</v>
      </c>
      <c r="B38" s="46" t="s">
        <v>128</v>
      </c>
      <c r="C38" s="47">
        <v>46050</v>
      </c>
      <c r="D38" s="48" t="s">
        <v>129</v>
      </c>
      <c r="E38" s="46" t="s">
        <v>22</v>
      </c>
      <c r="F38" s="48"/>
      <c r="G38" s="47"/>
      <c r="H38" s="47"/>
      <c r="I38" s="48">
        <v>0</v>
      </c>
      <c r="J38" s="26" t="s">
        <v>47</v>
      </c>
      <c r="K38" s="48">
        <v>0</v>
      </c>
      <c r="L38" s="39" t="e">
        <f>IF('enero 2026'!#REF!&lt;&gt;"",MONTH(#REF!),"")</f>
        <v>#REF!</v>
      </c>
      <c r="M38" s="40" t="str">
        <f>IF('enero 2026'!$G38&lt;&gt;"",MONTH(G38),"")</f>
        <v/>
      </c>
      <c r="N38" s="39">
        <v>1</v>
      </c>
      <c r="O38" s="40"/>
      <c r="P38" s="10"/>
      <c r="Q38">
        <v>29</v>
      </c>
    </row>
    <row r="39" spans="1:17" ht="15" x14ac:dyDescent="0.2">
      <c r="A39" s="45">
        <v>241230326000029</v>
      </c>
      <c r="B39" s="46" t="s">
        <v>64</v>
      </c>
      <c r="C39" s="47">
        <v>46052</v>
      </c>
      <c r="D39" s="48" t="s">
        <v>130</v>
      </c>
      <c r="E39" s="46" t="s">
        <v>23</v>
      </c>
      <c r="F39" s="48" t="s">
        <v>16</v>
      </c>
      <c r="G39" s="47">
        <v>46056</v>
      </c>
      <c r="H39" s="25" t="s">
        <v>131</v>
      </c>
      <c r="I39" s="48">
        <v>0</v>
      </c>
      <c r="J39" s="26" t="s">
        <v>47</v>
      </c>
      <c r="K39" s="48">
        <v>0</v>
      </c>
      <c r="L39" s="39" t="e">
        <f>IF('enero 2026'!#REF!&lt;&gt;"",MONTH(#REF!),"")</f>
        <v>#REF!</v>
      </c>
      <c r="M39" s="40">
        <f>IF('enero 2026'!$G39&lt;&gt;"",MONTH(G39),"")</f>
        <v>2</v>
      </c>
      <c r="N39" s="39">
        <v>1</v>
      </c>
      <c r="O39" s="40">
        <v>2</v>
      </c>
      <c r="P39" s="10"/>
      <c r="Q39">
        <v>30</v>
      </c>
    </row>
    <row r="40" spans="1:17" ht="15" x14ac:dyDescent="0.2">
      <c r="A40" s="45">
        <v>241230326000030</v>
      </c>
      <c r="B40" s="46" t="s">
        <v>64</v>
      </c>
      <c r="C40" s="47">
        <v>46052</v>
      </c>
      <c r="D40" s="48" t="s">
        <v>132</v>
      </c>
      <c r="E40" s="46" t="s">
        <v>22</v>
      </c>
      <c r="F40" s="48"/>
      <c r="G40" s="47"/>
      <c r="H40" s="47"/>
      <c r="I40" s="48">
        <v>0</v>
      </c>
      <c r="J40" s="26" t="s">
        <v>47</v>
      </c>
      <c r="K40" s="48">
        <v>0</v>
      </c>
      <c r="L40" s="52" t="e">
        <f>IF('enero 2026'!#REF!&lt;&gt;"",MONTH(#REF!),"")</f>
        <v>#REF!</v>
      </c>
      <c r="M40" s="53" t="str">
        <f>IF('enero 2026'!$G40&lt;&gt;"",MONTH(G40),"")</f>
        <v/>
      </c>
      <c r="N40" s="39">
        <v>1</v>
      </c>
      <c r="O40" s="40"/>
      <c r="P40" s="10"/>
      <c r="Q40">
        <v>31</v>
      </c>
    </row>
    <row r="41" spans="1:17" ht="15" x14ac:dyDescent="0.2">
      <c r="A41" s="45">
        <v>241230326000031</v>
      </c>
      <c r="B41" s="44" t="s">
        <v>63</v>
      </c>
      <c r="C41" s="47">
        <v>46052</v>
      </c>
      <c r="D41" s="48" t="s">
        <v>133</v>
      </c>
      <c r="E41" s="46" t="s">
        <v>22</v>
      </c>
      <c r="F41" s="48"/>
      <c r="G41" s="47"/>
      <c r="H41" s="25"/>
      <c r="I41" s="26">
        <v>0</v>
      </c>
      <c r="J41" s="26" t="s">
        <v>47</v>
      </c>
      <c r="K41" s="26">
        <v>0</v>
      </c>
      <c r="L41" s="39"/>
      <c r="M41" s="40"/>
      <c r="N41" s="39">
        <v>1</v>
      </c>
      <c r="O41" s="40"/>
      <c r="P41" s="10"/>
      <c r="Q41">
        <v>32</v>
      </c>
    </row>
    <row r="42" spans="1:17" ht="15" x14ac:dyDescent="0.2">
      <c r="A42" s="45">
        <v>241230326000032</v>
      </c>
      <c r="B42" s="44" t="s">
        <v>134</v>
      </c>
      <c r="C42" s="47">
        <v>46052</v>
      </c>
      <c r="D42" s="48" t="s">
        <v>135</v>
      </c>
      <c r="E42" s="46" t="s">
        <v>22</v>
      </c>
      <c r="F42" s="48"/>
      <c r="G42" s="47"/>
      <c r="H42" s="25"/>
      <c r="I42" s="26">
        <v>0</v>
      </c>
      <c r="J42" s="26" t="s">
        <v>47</v>
      </c>
      <c r="K42" s="26">
        <v>0</v>
      </c>
      <c r="L42" s="39"/>
      <c r="M42" s="40"/>
      <c r="N42" s="39">
        <v>1</v>
      </c>
      <c r="O42" s="40"/>
      <c r="P42" s="10"/>
      <c r="Q42">
        <v>33</v>
      </c>
    </row>
    <row r="43" spans="1:17" ht="15" x14ac:dyDescent="0.2">
      <c r="A43" s="37"/>
      <c r="B43" s="44"/>
      <c r="C43" s="47"/>
      <c r="D43" s="48"/>
      <c r="E43" s="46"/>
      <c r="F43" s="48"/>
      <c r="G43" s="47"/>
      <c r="H43" s="25"/>
      <c r="I43" s="26"/>
      <c r="J43" s="26"/>
      <c r="K43" s="26"/>
      <c r="L43" s="39"/>
      <c r="M43" s="40"/>
      <c r="N43" s="39"/>
      <c r="O43" s="40"/>
      <c r="P43" s="10"/>
    </row>
  </sheetData>
  <sheetProtection selectLockedCells="1"/>
  <mergeCells count="5">
    <mergeCell ref="A6:I6"/>
    <mergeCell ref="C1:D1"/>
    <mergeCell ref="I1:L1"/>
    <mergeCell ref="I2:L2"/>
    <mergeCell ref="D7:F7"/>
  </mergeCells>
  <phoneticPr fontId="3" type="noConversion"/>
  <dataValidations xWindow="853" yWindow="611" count="5">
    <dataValidation type="whole" allowBlank="1" showInputMessage="1" showErrorMessage="1" errorTitle="Error de número de mes" error="Solo el número del mes a reportar, valores entre 1 y 12_x000a_" promptTitle="Número del mes a reportar" prompt="Valores entre 1 y 12" sqref="B1" xr:uid="{00000000-0002-0000-00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000-000001000000}">
      <formula1>CRespuestas</formula1>
    </dataValidation>
    <dataValidation type="list" allowBlank="1" showInputMessage="1" showErrorMessage="1" sqref="F11:F43" xr:uid="{00000000-0002-0000-00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0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000-000004000000}">
      <formula1>CMedios</formula1>
    </dataValidation>
  </dataValidations>
  <pageMargins left="0.75" right="0.75" top="1" bottom="1" header="0" footer="0"/>
  <pageSetup scale="41" orientation="landscape" r:id="rId1"/>
  <headerFooter alignWithMargins="0"/>
  <drawing r:id="rId2"/>
  <legacyDrawing r:id="rId3"/>
  <tableParts count="1">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E42"/>
  <sheetViews>
    <sheetView showGridLines="0" zoomScaleNormal="100" workbookViewId="0">
      <selection activeCell="B64" sqref="B64"/>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65" t="s">
        <v>2</v>
      </c>
      <c r="D1" s="65"/>
      <c r="E1" s="65"/>
    </row>
    <row r="2" spans="1:5" ht="85.5" customHeight="1" x14ac:dyDescent="0.2">
      <c r="A2" s="13">
        <v>34</v>
      </c>
      <c r="B2" s="13" t="s">
        <v>3</v>
      </c>
      <c r="C2" s="64" t="s">
        <v>4</v>
      </c>
      <c r="D2" s="64"/>
      <c r="E2" s="64"/>
    </row>
    <row r="3" spans="1:5" ht="64.5" customHeight="1" x14ac:dyDescent="0.2">
      <c r="A3" s="13">
        <v>54</v>
      </c>
      <c r="B3" s="13" t="s">
        <v>5</v>
      </c>
      <c r="C3" s="64" t="s">
        <v>6</v>
      </c>
      <c r="D3" s="64"/>
      <c r="E3" s="64"/>
    </row>
    <row r="4" spans="1:5" ht="69" customHeight="1" x14ac:dyDescent="0.2">
      <c r="A4" s="13">
        <v>54</v>
      </c>
      <c r="B4" s="13" t="s">
        <v>7</v>
      </c>
      <c r="C4" s="64" t="s">
        <v>8</v>
      </c>
      <c r="D4" s="64"/>
      <c r="E4" s="64"/>
    </row>
    <row r="10" spans="1:5" ht="15.75" x14ac:dyDescent="0.2">
      <c r="B10" s="63" t="s">
        <v>44</v>
      </c>
      <c r="C10" s="63"/>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1" t="s">
        <v>58</v>
      </c>
    </row>
    <row r="23" spans="2:3" x14ac:dyDescent="0.2">
      <c r="B23" s="11">
        <v>11</v>
      </c>
      <c r="C23" s="10" t="s">
        <v>59</v>
      </c>
    </row>
    <row r="24" spans="2:3" x14ac:dyDescent="0.2">
      <c r="B24" s="35">
        <v>12</v>
      </c>
      <c r="C24" s="36" t="s">
        <v>57</v>
      </c>
    </row>
    <row r="26" spans="2:3" ht="15.75" x14ac:dyDescent="0.2">
      <c r="B26" s="63" t="s">
        <v>43</v>
      </c>
      <c r="C26" s="63"/>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63" t="s">
        <v>45</v>
      </c>
      <c r="C34" s="63"/>
    </row>
    <row r="36" spans="2:3" x14ac:dyDescent="0.2">
      <c r="B36" s="20" t="s">
        <v>46</v>
      </c>
      <c r="C36" s="10" t="s">
        <v>10</v>
      </c>
    </row>
    <row r="37" spans="2:3" x14ac:dyDescent="0.2">
      <c r="B37" s="11">
        <v>1</v>
      </c>
      <c r="C37" s="10" t="s">
        <v>47</v>
      </c>
    </row>
    <row r="38" spans="2:3" x14ac:dyDescent="0.2">
      <c r="B38" s="11">
        <v>2</v>
      </c>
      <c r="C38" s="10" t="s">
        <v>53</v>
      </c>
    </row>
    <row r="39" spans="2:3" x14ac:dyDescent="0.2">
      <c r="B39" s="11">
        <v>3</v>
      </c>
      <c r="C39" s="10" t="s">
        <v>48</v>
      </c>
    </row>
    <row r="40" spans="2:3" x14ac:dyDescent="0.2">
      <c r="B40" s="11">
        <v>4</v>
      </c>
      <c r="C40" s="10" t="s">
        <v>51</v>
      </c>
    </row>
    <row r="41" spans="2:3" x14ac:dyDescent="0.2">
      <c r="B41" s="11">
        <v>5</v>
      </c>
      <c r="C41" s="31" t="s">
        <v>50</v>
      </c>
    </row>
    <row r="42" spans="2:3" x14ac:dyDescent="0.2">
      <c r="B42" s="11">
        <v>6</v>
      </c>
      <c r="C42" s="3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enero 2026</vt:lpstr>
      <vt:lpstr>Fundamentación</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Guadalupe De Avila</cp:lastModifiedBy>
  <cp:revision/>
  <cp:lastPrinted>2025-06-03T19:48:33Z</cp:lastPrinted>
  <dcterms:created xsi:type="dcterms:W3CDTF">2017-10-19T22:18:57Z</dcterms:created>
  <dcterms:modified xsi:type="dcterms:W3CDTF">2026-02-06T01:11:08Z</dcterms:modified>
</cp:coreProperties>
</file>